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/>
    <font>
      <b val="1"/>
      <color rgb="00FFFFFF"/>
    </font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9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4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0" customWidth="1" min="3" max="3"/>
    <col width="8" customWidth="1" min="4" max="4"/>
    <col width="8" customWidth="1" min="5" max="5"/>
    <col width="20" customWidth="1" min="6" max="6"/>
    <col width="12" customWidth="1" min="7" max="7"/>
    <col width="14" customWidth="1" min="8" max="8"/>
    <col width="8" customWidth="1" min="9" max="9"/>
    <col width="13" customWidth="1" min="10" max="10"/>
    <col width="14" customWidth="1" min="11" max="11"/>
  </cols>
  <sheetData>
    <row r="1">
      <c r="A1" s="1" t="inlineStr">
        <is>
          <t>PROFORMA INVOICE</t>
        </is>
      </c>
    </row>
    <row r="2">
      <c r="A2" s="2" t="inlineStr">
        <is>
          <t>Fill the yellow cells. Totals, tax and grand total are formulas.</t>
        </is>
      </c>
    </row>
    <row r="4">
      <c r="A4" s="3" t="inlineStr">
        <is>
          <t>Supplier</t>
        </is>
      </c>
      <c r="B4" s="4" t="inlineStr">
        <is>
          <t>Your Business Name</t>
        </is>
      </c>
      <c r="C4" s="5" t="n"/>
      <c r="D4" s="5" t="n"/>
      <c r="E4" s="6" t="n"/>
      <c r="F4" s="3" t="inlineStr">
        <is>
          <t>Invoice No.</t>
        </is>
      </c>
      <c r="G4" s="4" t="inlineStr">
        <is>
          <t>INV-001</t>
        </is>
      </c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5" t="n"/>
      <c r="E5" s="6" t="n"/>
      <c r="F5" s="3" t="inlineStr">
        <is>
          <t>Date</t>
        </is>
      </c>
      <c r="G5" s="4" t="inlineStr">
        <is>
          <t>14-10-2026</t>
        </is>
      </c>
    </row>
    <row r="6">
      <c r="A6" s="3" t="inlineStr">
        <is>
          <t>GSTIN</t>
        </is>
      </c>
      <c r="B6" s="4" t="inlineStr">
        <is>
          <t>24ABCDE1234F1Z5</t>
        </is>
      </c>
      <c r="C6" s="5" t="n"/>
      <c r="D6" s="5" t="n"/>
      <c r="E6" s="6" t="n"/>
      <c r="F6" s="3" t="inlineStr">
        <is>
          <t>Supplier state code</t>
        </is>
      </c>
      <c r="G6" s="4" t="inlineStr">
        <is>
          <t>24</t>
        </is>
      </c>
    </row>
    <row r="7">
      <c r="A7" s="3" t="inlineStr">
        <is>
          <t>Bill to</t>
        </is>
      </c>
      <c r="B7" s="4" t="inlineStr">
        <is>
          <t>Customer Name</t>
        </is>
      </c>
      <c r="C7" s="5" t="n"/>
      <c r="D7" s="5" t="n"/>
      <c r="E7" s="6" t="n"/>
      <c r="F7" s="3" t="inlineStr">
        <is>
          <t>Due date</t>
        </is>
      </c>
      <c r="G7" s="4" t="inlineStr">
        <is>
          <t>29-10-2026</t>
        </is>
      </c>
    </row>
    <row r="8">
      <c r="A8" s="3" t="inlineStr">
        <is>
          <t>Address</t>
        </is>
      </c>
      <c r="B8" s="4" t="inlineStr">
        <is>
          <t>Customer address</t>
        </is>
      </c>
      <c r="C8" s="5" t="n"/>
      <c r="D8" s="5" t="n"/>
      <c r="E8" s="6" t="n"/>
      <c r="F8" s="3" t="inlineStr">
        <is>
          <t>Place of supply code</t>
        </is>
      </c>
      <c r="G8" s="4" t="inlineStr">
        <is>
          <t>24</t>
        </is>
      </c>
    </row>
    <row r="9">
      <c r="A9" s="3" t="inlineStr">
        <is>
          <t>Customer GSTIN</t>
        </is>
      </c>
      <c r="B9" s="4" t="inlineStr"/>
      <c r="C9" s="5" t="n"/>
      <c r="D9" s="5" t="n"/>
      <c r="E9" s="6" t="n"/>
      <c r="F9" s="3" t="inlineStr">
        <is>
          <t>Supply type</t>
        </is>
      </c>
      <c r="G9" s="7">
        <f>IF(G6=G8,"Intra-state","Inter-state")</f>
        <v/>
      </c>
      <c r="H9" s="3" t="inlineStr">
        <is>
          <t>Reverse charge</t>
        </is>
      </c>
      <c r="I9" s="4" t="inlineStr">
        <is>
          <t>No</t>
        </is>
      </c>
    </row>
    <row r="11" ht="30" customHeight="1">
      <c r="A11" s="8" t="inlineStr">
        <is>
          <t>#</t>
        </is>
      </c>
      <c r="B11" s="8" t="inlineStr">
        <is>
          <t>Description</t>
        </is>
      </c>
      <c r="C11" s="8" t="inlineStr">
        <is>
          <t>HSN/SAC</t>
        </is>
      </c>
      <c r="D11" s="8" t="inlineStr">
        <is>
          <t>Qty</t>
        </is>
      </c>
      <c r="E11" s="8" t="inlineStr">
        <is>
          <t>Unit</t>
        </is>
      </c>
      <c r="F11" s="8" t="inlineStr">
        <is>
          <t>Rate</t>
        </is>
      </c>
      <c r="G11" s="8" t="inlineStr">
        <is>
          <t>Disc %</t>
        </is>
      </c>
      <c r="H11" s="8" t="inlineStr">
        <is>
          <t>Taxable value</t>
        </is>
      </c>
      <c r="I11" s="8" t="inlineStr">
        <is>
          <t>GST %</t>
        </is>
      </c>
      <c r="J11" s="8" t="inlineStr">
        <is>
          <t>GST amount</t>
        </is>
      </c>
      <c r="K11" s="8" t="inlineStr">
        <is>
          <t>Total</t>
        </is>
      </c>
    </row>
    <row r="12">
      <c r="A12" s="9" t="n">
        <v>1</v>
      </c>
      <c r="B12" s="4" t="inlineStr">
        <is>
          <t>Product or service 1</t>
        </is>
      </c>
      <c r="C12" s="4" t="inlineStr">
        <is>
          <t>9405</t>
        </is>
      </c>
      <c r="D12" s="4" t="n">
        <v>10</v>
      </c>
      <c r="E12" s="4" t="inlineStr">
        <is>
          <t>Nos</t>
        </is>
      </c>
      <c r="F12" s="10" t="n">
        <v>450</v>
      </c>
      <c r="G12" s="4" t="n">
        <v>0</v>
      </c>
      <c r="H12" s="11">
        <f>IF(D12="","",ROUND(D12*F12*(1-N(G12)/100),2))</f>
        <v/>
      </c>
      <c r="I12" s="4" t="n">
        <v>18</v>
      </c>
      <c r="J12" s="11">
        <f>IF(H12="","",ROUND(H12*N(I12)/100,2))</f>
        <v/>
      </c>
      <c r="K12" s="11">
        <f>IF(H12="","",H12+J12)</f>
        <v/>
      </c>
    </row>
    <row r="13">
      <c r="A13" s="9" t="n">
        <v>2</v>
      </c>
      <c r="B13" s="4" t="inlineStr">
        <is>
          <t>Product or service 2</t>
        </is>
      </c>
      <c r="C13" s="4" t="inlineStr">
        <is>
          <t>8544</t>
        </is>
      </c>
      <c r="D13" s="4" t="n">
        <v>2</v>
      </c>
      <c r="E13" s="4" t="inlineStr">
        <is>
          <t>Coil</t>
        </is>
      </c>
      <c r="F13" s="10" t="n">
        <v>1890</v>
      </c>
      <c r="G13" s="4" t="n">
        <v>5</v>
      </c>
      <c r="H13" s="11">
        <f>IF(D13="","",ROUND(D13*F13*(1-N(G13)/100),2))</f>
        <v/>
      </c>
      <c r="I13" s="4" t="n">
        <v>18</v>
      </c>
      <c r="J13" s="11">
        <f>IF(H13="","",ROUND(H13*N(I13)/100,2))</f>
        <v/>
      </c>
      <c r="K13" s="11">
        <f>IF(H13="","",H13+J13)</f>
        <v/>
      </c>
    </row>
    <row r="14">
      <c r="A14" s="9" t="n">
        <v>3</v>
      </c>
      <c r="B14" s="4" t="inlineStr">
        <is>
          <t>Service charge</t>
        </is>
      </c>
      <c r="C14" s="4" t="inlineStr">
        <is>
          <t>995461</t>
        </is>
      </c>
      <c r="D14" s="4" t="n">
        <v>1</v>
      </c>
      <c r="E14" s="4" t="inlineStr">
        <is>
          <t>Job</t>
        </is>
      </c>
      <c r="F14" s="10" t="n">
        <v>2500</v>
      </c>
      <c r="G14" s="4" t="n">
        <v>0</v>
      </c>
      <c r="H14" s="11">
        <f>IF(D14="","",ROUND(D14*F14*(1-N(G14)/100),2))</f>
        <v/>
      </c>
      <c r="I14" s="4" t="n">
        <v>18</v>
      </c>
      <c r="J14" s="11">
        <f>IF(H14="","",ROUND(H14*N(I14)/100,2))</f>
        <v/>
      </c>
      <c r="K14" s="11">
        <f>IF(H14="","",H14+J14)</f>
        <v/>
      </c>
    </row>
    <row r="15">
      <c r="A15" s="9" t="n">
        <v>4</v>
      </c>
      <c r="B15" s="4" t="n"/>
      <c r="C15" s="4" t="n"/>
      <c r="D15" s="4" t="n"/>
      <c r="E15" s="4" t="n"/>
      <c r="F15" s="10" t="n"/>
      <c r="G15" s="4" t="n"/>
      <c r="H15" s="11">
        <f>IF(D15="","",ROUND(D15*F15*(1-N(G15)/100),2))</f>
        <v/>
      </c>
      <c r="I15" s="4" t="n"/>
      <c r="J15" s="11">
        <f>IF(H15="","",ROUND(H15*N(I15)/100,2))</f>
        <v/>
      </c>
      <c r="K15" s="11">
        <f>IF(H15="","",H15+J15)</f>
        <v/>
      </c>
    </row>
    <row r="16">
      <c r="A16" s="9" t="n">
        <v>5</v>
      </c>
      <c r="B16" s="4" t="n"/>
      <c r="C16" s="4" t="n"/>
      <c r="D16" s="4" t="n"/>
      <c r="E16" s="4" t="n"/>
      <c r="F16" s="10" t="n"/>
      <c r="G16" s="4" t="n"/>
      <c r="H16" s="11">
        <f>IF(D16="","",ROUND(D16*F16*(1-N(G16)/100),2))</f>
        <v/>
      </c>
      <c r="I16" s="4" t="n"/>
      <c r="J16" s="11">
        <f>IF(H16="","",ROUND(H16*N(I16)/100,2))</f>
        <v/>
      </c>
      <c r="K16" s="11">
        <f>IF(H16="","",H16+J16)</f>
        <v/>
      </c>
    </row>
    <row r="17">
      <c r="A17" s="9" t="n">
        <v>6</v>
      </c>
      <c r="B17" s="4" t="n"/>
      <c r="C17" s="4" t="n"/>
      <c r="D17" s="4" t="n"/>
      <c r="E17" s="4" t="n"/>
      <c r="F17" s="10" t="n"/>
      <c r="G17" s="4" t="n"/>
      <c r="H17" s="11">
        <f>IF(D17="","",ROUND(D17*F17*(1-N(G17)/100),2))</f>
        <v/>
      </c>
      <c r="I17" s="4" t="n"/>
      <c r="J17" s="11">
        <f>IF(H17="","",ROUND(H17*N(I17)/100,2))</f>
        <v/>
      </c>
      <c r="K17" s="11">
        <f>IF(H17="","",H17+J17)</f>
        <v/>
      </c>
    </row>
    <row r="18">
      <c r="A18" s="9" t="n">
        <v>7</v>
      </c>
      <c r="B18" s="4" t="n"/>
      <c r="C18" s="4" t="n"/>
      <c r="D18" s="4" t="n"/>
      <c r="E18" s="4" t="n"/>
      <c r="F18" s="10" t="n"/>
      <c r="G18" s="4" t="n"/>
      <c r="H18" s="11">
        <f>IF(D18="","",ROUND(D18*F18*(1-N(G18)/100),2))</f>
        <v/>
      </c>
      <c r="I18" s="4" t="n"/>
      <c r="J18" s="11">
        <f>IF(H18="","",ROUND(H18*N(I18)/100,2))</f>
        <v/>
      </c>
      <c r="K18" s="11">
        <f>IF(H18="","",H18+J18)</f>
        <v/>
      </c>
    </row>
    <row r="19">
      <c r="A19" s="9" t="n">
        <v>8</v>
      </c>
      <c r="B19" s="4" t="n"/>
      <c r="C19" s="4" t="n"/>
      <c r="D19" s="4" t="n"/>
      <c r="E19" s="4" t="n"/>
      <c r="F19" s="10" t="n"/>
      <c r="G19" s="4" t="n"/>
      <c r="H19" s="11">
        <f>IF(D19="","",ROUND(D19*F19*(1-N(G19)/100),2))</f>
        <v/>
      </c>
      <c r="I19" s="4" t="n"/>
      <c r="J19" s="11">
        <f>IF(H19="","",ROUND(H19*N(I19)/100,2))</f>
        <v/>
      </c>
      <c r="K19" s="11">
        <f>IF(H19="","",H19+J19)</f>
        <v/>
      </c>
    </row>
    <row r="20">
      <c r="A20" s="9" t="n">
        <v>9</v>
      </c>
      <c r="B20" s="4" t="n"/>
      <c r="C20" s="4" t="n"/>
      <c r="D20" s="4" t="n"/>
      <c r="E20" s="4" t="n"/>
      <c r="F20" s="10" t="n"/>
      <c r="G20" s="4" t="n"/>
      <c r="H20" s="11">
        <f>IF(D20="","",ROUND(D20*F20*(1-N(G20)/100),2))</f>
        <v/>
      </c>
      <c r="I20" s="4" t="n"/>
      <c r="J20" s="11">
        <f>IF(H20="","",ROUND(H20*N(I20)/100,2))</f>
        <v/>
      </c>
      <c r="K20" s="11">
        <f>IF(H20="","",H20+J20)</f>
        <v/>
      </c>
    </row>
    <row r="21">
      <c r="A21" s="9" t="n">
        <v>10</v>
      </c>
      <c r="B21" s="4" t="n"/>
      <c r="C21" s="4" t="n"/>
      <c r="D21" s="4" t="n"/>
      <c r="E21" s="4" t="n"/>
      <c r="F21" s="10" t="n"/>
      <c r="G21" s="4" t="n"/>
      <c r="H21" s="11">
        <f>IF(D21="","",ROUND(D21*F21*(1-N(G21)/100),2))</f>
        <v/>
      </c>
      <c r="I21" s="4" t="n"/>
      <c r="J21" s="11">
        <f>IF(H21="","",ROUND(H21*N(I21)/100,2))</f>
        <v/>
      </c>
      <c r="K21" s="11">
        <f>IF(H21="","",H21+J21)</f>
        <v/>
      </c>
    </row>
    <row r="22">
      <c r="A22" s="9" t="n">
        <v>11</v>
      </c>
      <c r="B22" s="4" t="n"/>
      <c r="C22" s="4" t="n"/>
      <c r="D22" s="4" t="n"/>
      <c r="E22" s="4" t="n"/>
      <c r="F22" s="10" t="n"/>
      <c r="G22" s="4" t="n"/>
      <c r="H22" s="11">
        <f>IF(D22="","",ROUND(D22*F22*(1-N(G22)/100),2))</f>
        <v/>
      </c>
      <c r="I22" s="4" t="n"/>
      <c r="J22" s="11">
        <f>IF(H22="","",ROUND(H22*N(I22)/100,2))</f>
        <v/>
      </c>
      <c r="K22" s="11">
        <f>IF(H22="","",H22+J22)</f>
        <v/>
      </c>
    </row>
    <row r="23">
      <c r="A23" s="9" t="n">
        <v>12</v>
      </c>
      <c r="B23" s="4" t="n"/>
      <c r="C23" s="4" t="n"/>
      <c r="D23" s="4" t="n"/>
      <c r="E23" s="4" t="n"/>
      <c r="F23" s="10" t="n"/>
      <c r="G23" s="4" t="n"/>
      <c r="H23" s="11">
        <f>IF(D23="","",ROUND(D23*F23*(1-N(G23)/100),2))</f>
        <v/>
      </c>
      <c r="I23" s="4" t="n"/>
      <c r="J23" s="11">
        <f>IF(H23="","",ROUND(H23*N(I23)/100,2))</f>
        <v/>
      </c>
      <c r="K23" s="11">
        <f>IF(H23="","",H23+J23)</f>
        <v/>
      </c>
    </row>
    <row r="25">
      <c r="J25" s="3" t="inlineStr">
        <is>
          <t>Taxable value</t>
        </is>
      </c>
      <c r="K25" s="11">
        <f>SUM(H12:H23)</f>
        <v/>
      </c>
    </row>
    <row r="26">
      <c r="J26" s="3" t="inlineStr">
        <is>
          <t>CGST</t>
        </is>
      </c>
      <c r="K26" s="11">
        <f>IF(G6=G8,ROUND(SUM(J12:J23)/2,2),0)</f>
        <v/>
      </c>
    </row>
    <row r="27">
      <c r="J27" s="3" t="inlineStr">
        <is>
          <t>SGST / UTGST</t>
        </is>
      </c>
      <c r="K27" s="11">
        <f>IF(G6=G8,ROUND(SUM(J12:J23)/2,2),0)</f>
        <v/>
      </c>
    </row>
    <row r="28">
      <c r="J28" s="3" t="inlineStr">
        <is>
          <t>IGST</t>
        </is>
      </c>
      <c r="K28" s="11">
        <f>IF(G6=G8,0,SUM(J12:J23))</f>
        <v/>
      </c>
    </row>
    <row r="29">
      <c r="J29" s="3" t="inlineStr">
        <is>
          <t>Other charges</t>
        </is>
      </c>
      <c r="K29" s="10" t="n">
        <v>0</v>
      </c>
    </row>
    <row r="30">
      <c r="J30" s="3" t="inlineStr">
        <is>
          <t>Round off</t>
        </is>
      </c>
      <c r="K30" s="11">
        <f>ROUND(SUM(K25:K29),0)-SUM(K25:K29)</f>
        <v/>
      </c>
    </row>
    <row r="31">
      <c r="J31" s="12" t="inlineStr">
        <is>
          <t>GRAND TOTAL</t>
        </is>
      </c>
      <c r="K31" s="13">
        <f>ROUND(SUM(K25:K29),0)</f>
        <v/>
      </c>
    </row>
    <row r="33">
      <c r="A33" s="3" t="inlineStr">
        <is>
          <t>Amount in words</t>
        </is>
      </c>
      <c r="B33" s="4" t="inlineStr">
        <is>
          <t>Rupees ... Only</t>
        </is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6" t="n"/>
    </row>
    <row r="34">
      <c r="A34" s="3" t="inlineStr">
        <is>
          <t>Bank details</t>
        </is>
      </c>
      <c r="B34" s="4" t="inlineStr">
        <is>
          <t>Bank, A/c no., IFSC, UPI</t>
        </is>
      </c>
      <c r="C34" s="5" t="n"/>
      <c r="D34" s="5" t="n"/>
      <c r="E34" s="5" t="n"/>
      <c r="F34" s="5" t="n"/>
      <c r="G34" s="5" t="n"/>
      <c r="H34" s="5" t="n"/>
      <c r="I34" s="5" t="n"/>
      <c r="J34" s="5" t="n"/>
      <c r="K34" s="6" t="n"/>
    </row>
    <row r="35">
      <c r="A35" s="3" t="inlineStr">
        <is>
          <t>Terms</t>
        </is>
      </c>
      <c r="B35" s="4" t="inlineStr">
        <is>
          <t>1. Payment due by the due date.</t>
        </is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6" t="n"/>
    </row>
    <row r="37">
      <c r="I37" s="14" t="inlineStr">
        <is>
          <t>For Your Business Name</t>
        </is>
      </c>
    </row>
    <row r="40">
      <c r="I40" t="inlineStr">
        <is>
          <t>Authorised Signatory</t>
        </is>
      </c>
    </row>
    <row r="42">
      <c r="A42" s="15" t="inlineStr">
        <is>
          <t>Yellow cells are inputs. Formulas calculate the rest. Template from invoicetemplate.info. Check current tax rules for your business.</t>
        </is>
      </c>
    </row>
  </sheetData>
  <mergeCells count="12">
    <mergeCell ref="B9:E9"/>
    <mergeCell ref="B8:E8"/>
    <mergeCell ref="B4:E4"/>
    <mergeCell ref="B6:E6"/>
    <mergeCell ref="B35:K35"/>
    <mergeCell ref="A2:K2"/>
    <mergeCell ref="B7:E7"/>
    <mergeCell ref="A42:K42"/>
    <mergeCell ref="B5:E5"/>
    <mergeCell ref="B34:K34"/>
    <mergeCell ref="B33:K33"/>
    <mergeCell ref="A1:K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